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V:\rectorat\dalog\dalog-sra\SERVICE REGIONAL DES ACHATS\CONTRATS ET MARCHES\MATERIEL ADAPTE-NL\MARCHE\DSDEN tablettes adaptées_2025\Nath visu juillet 2025\"/>
    </mc:Choice>
  </mc:AlternateContent>
  <xr:revisionPtr revIDLastSave="0" documentId="13_ncr:1_{34B3D38B-0A83-4AE0-80DC-6820EF4E2426}" xr6:coauthVersionLast="47" xr6:coauthVersionMax="47" xr10:uidLastSave="{00000000-0000-0000-0000-000000000000}"/>
  <bookViews>
    <workbookView xWindow="-120" yWindow="-120" windowWidth="29040" windowHeight="15720" xr2:uid="{DB322325-311A-4233-A6EB-A3BDD05109EE}"/>
  </bookViews>
  <sheets>
    <sheet name="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F8" i="1"/>
  <c r="G7" i="1"/>
  <c r="F7" i="1"/>
  <c r="G15" i="1"/>
  <c r="F15" i="1"/>
  <c r="F6" i="1"/>
  <c r="G6" i="1"/>
  <c r="F9" i="1"/>
  <c r="G9" i="1"/>
  <c r="F10" i="1"/>
  <c r="G10" i="1"/>
  <c r="F11" i="1"/>
  <c r="G11" i="1"/>
  <c r="F12" i="1"/>
  <c r="G12" i="1"/>
  <c r="F13" i="1"/>
  <c r="G13" i="1"/>
  <c r="F14" i="1"/>
  <c r="G14" i="1"/>
  <c r="F16" i="1" l="1"/>
  <c r="G16" i="1"/>
</calcChain>
</file>

<file path=xl/sharedStrings.xml><?xml version="1.0" encoding="utf-8"?>
<sst xmlns="http://schemas.openxmlformats.org/spreadsheetml/2006/main" count="24" uniqueCount="24">
  <si>
    <t>Désignation</t>
  </si>
  <si>
    <r>
      <rPr>
        <b/>
        <sz val="10"/>
        <color theme="1"/>
        <rFont val="Calibri"/>
        <family val="2"/>
      </rPr>
      <t>Housse de protection</t>
    </r>
    <r>
      <rPr>
        <sz val="10"/>
        <color theme="1"/>
        <rFont val="Calibri"/>
        <family val="2"/>
      </rPr>
      <t xml:space="preserve"> de la taille de la tablette</t>
    </r>
  </si>
  <si>
    <r>
      <rPr>
        <b/>
        <sz val="10"/>
        <color theme="1"/>
        <rFont val="Calibri"/>
        <family val="2"/>
      </rPr>
      <t>Licence de management du matériel (MDM)</t>
    </r>
    <r>
      <rPr>
        <sz val="10"/>
        <color theme="1"/>
        <rFont val="Calibri"/>
        <family val="2"/>
      </rPr>
      <t xml:space="preserve">
Les licences proposées par le titulaire du marché devront être des licences perpétuelles, associées au numéro de série du matériel et ne devra pas nécessiter de renouvellement annuel. 
Il devra inclure les fonctionnalités suivantes :
- enrôlement automatisé de l'appareil à la console de gestion,
- déploiement d'application automatique, sans intervention de l'utilisateur</t>
    </r>
  </si>
  <si>
    <r>
      <rPr>
        <b/>
        <sz val="10"/>
        <color rgb="FFFF0000"/>
        <rFont val="Calibri"/>
        <family val="2"/>
      </rPr>
      <t>*</t>
    </r>
    <r>
      <rPr>
        <b/>
        <sz val="10"/>
        <color theme="1"/>
        <rFont val="Calibri"/>
        <family val="2"/>
      </rPr>
      <t xml:space="preserve"> Prix Unitaire (€) HT
</t>
    </r>
    <r>
      <rPr>
        <b/>
        <sz val="10"/>
        <color rgb="FFFF0000"/>
        <rFont val="Calibri"/>
        <family val="2"/>
      </rPr>
      <t>A</t>
    </r>
  </si>
  <si>
    <r>
      <rPr>
        <b/>
        <sz val="10"/>
        <color rgb="FFFF0000"/>
        <rFont val="Calibri"/>
        <family val="2"/>
      </rPr>
      <t>*</t>
    </r>
    <r>
      <rPr>
        <b/>
        <sz val="10"/>
        <color theme="1"/>
        <rFont val="Calibri"/>
        <family val="2"/>
      </rPr>
      <t xml:space="preserve"> Prix Unitaire (€) TTC
</t>
    </r>
    <r>
      <rPr>
        <b/>
        <sz val="10"/>
        <color rgb="FFFF0000"/>
        <rFont val="Calibri"/>
        <family val="2"/>
      </rPr>
      <t>B</t>
    </r>
  </si>
  <si>
    <t>MONTANT TOTAL DQE (€)</t>
  </si>
  <si>
    <r>
      <t xml:space="preserve">Quantité
sur 4 ans
</t>
    </r>
    <r>
      <rPr>
        <b/>
        <sz val="10"/>
        <color rgb="FFFF0000"/>
        <rFont val="Calibri"/>
        <family val="2"/>
      </rPr>
      <t>C</t>
    </r>
  </si>
  <si>
    <r>
      <t xml:space="preserve">Montant Total (€) HT
</t>
    </r>
    <r>
      <rPr>
        <b/>
        <sz val="10"/>
        <color rgb="FFFF0000"/>
        <rFont val="Calibri"/>
        <family val="2"/>
      </rPr>
      <t>A x C</t>
    </r>
  </si>
  <si>
    <r>
      <t xml:space="preserve">Montant Total (€) TTC
</t>
    </r>
    <r>
      <rPr>
        <b/>
        <sz val="10"/>
        <color rgb="FFFF0000"/>
        <rFont val="Calibri"/>
        <family val="2"/>
      </rPr>
      <t>B x C</t>
    </r>
  </si>
  <si>
    <r>
      <t xml:space="preserve">Achat de </t>
    </r>
    <r>
      <rPr>
        <b/>
        <sz val="10"/>
        <color theme="1"/>
        <rFont val="Calibri"/>
        <family val="2"/>
      </rPr>
      <t>crédits pour application</t>
    </r>
    <r>
      <rPr>
        <sz val="10"/>
        <color theme="1"/>
        <rFont val="Calibri"/>
        <family val="2"/>
      </rPr>
      <t xml:space="preserve"> (VPP) compatible avec Ipad au besoin : </t>
    </r>
    <r>
      <rPr>
        <b/>
        <sz val="10"/>
        <color theme="1"/>
        <rFont val="Calibri"/>
        <family val="2"/>
      </rPr>
      <t>DACTYLOZOO</t>
    </r>
  </si>
  <si>
    <t>Détail Quantitatif Estimatif (DQE) - Matériel Pédagogique Adapté</t>
  </si>
  <si>
    <r>
      <rPr>
        <b/>
        <sz val="10"/>
        <color theme="1"/>
        <rFont val="Calibri"/>
        <family val="2"/>
      </rPr>
      <t>Coque-clavier (AZERTY français) de protection de tablette</t>
    </r>
    <r>
      <rPr>
        <sz val="10"/>
        <color theme="1"/>
        <rFont val="Calibri"/>
        <family val="2"/>
      </rPr>
      <t xml:space="preserve"> comprenant un clavier adaptable avec pad, détachable, auto-alimenté (smartconnector) et rétro-éclairé pour tablette Ipad 10è génération ou supérieur</t>
    </r>
  </si>
  <si>
    <r>
      <rPr>
        <b/>
        <sz val="10"/>
        <color theme="1"/>
        <rFont val="Calibri"/>
        <family val="2"/>
      </rPr>
      <t>Coque-clavier (AZERTY français) de protection de tablette</t>
    </r>
    <r>
      <rPr>
        <sz val="10"/>
        <color theme="1"/>
        <rFont val="Calibri"/>
        <family val="2"/>
      </rPr>
      <t xml:space="preserve"> comprenant un clavier adaptable avec pad, détachable, auto-alimenté (smartconnector) et rétro-éclairé pour tablette Ipad 9è génération</t>
    </r>
  </si>
  <si>
    <r>
      <rPr>
        <b/>
        <sz val="10"/>
        <color theme="1"/>
        <rFont val="Calibri"/>
        <family val="2"/>
      </rPr>
      <t xml:space="preserve">Flocage monochrome </t>
    </r>
    <r>
      <rPr>
        <sz val="10"/>
        <color theme="1"/>
        <rFont val="Calibri"/>
        <family val="2"/>
      </rPr>
      <t xml:space="preserve">du logo personnalisé sur la </t>
    </r>
    <r>
      <rPr>
        <b/>
        <sz val="10"/>
        <color theme="1"/>
        <rFont val="Calibri"/>
        <family val="2"/>
      </rPr>
      <t xml:space="preserve">housse de protection - </t>
    </r>
    <r>
      <rPr>
        <sz val="10"/>
        <color theme="1"/>
        <rFont val="Calibri"/>
        <family val="2"/>
      </rPr>
      <t>taille du logo : 10 cm de long</t>
    </r>
  </si>
  <si>
    <r>
      <t xml:space="preserve">Achat de </t>
    </r>
    <r>
      <rPr>
        <b/>
        <sz val="10"/>
        <color theme="1"/>
        <rFont val="Calibri"/>
        <family val="2"/>
      </rPr>
      <t>crédits pour application</t>
    </r>
    <r>
      <rPr>
        <sz val="10"/>
        <color theme="1"/>
        <rFont val="Calibri"/>
        <family val="2"/>
      </rPr>
      <t xml:space="preserve"> (VPP) compatible avec Ipad au besoin :</t>
    </r>
    <r>
      <rPr>
        <b/>
        <sz val="10"/>
        <color theme="1"/>
        <rFont val="Calibri"/>
        <family val="2"/>
      </rPr>
      <t xml:space="preserve"> DYSCALCUL</t>
    </r>
  </si>
  <si>
    <r>
      <rPr>
        <b/>
        <i/>
        <sz val="10"/>
        <color rgb="FFFF0000"/>
        <rFont val="Calibri"/>
        <family val="2"/>
      </rPr>
      <t>*</t>
    </r>
    <r>
      <rPr>
        <b/>
        <i/>
        <sz val="10"/>
        <color theme="1"/>
        <rFont val="Calibri"/>
        <family val="2"/>
      </rPr>
      <t xml:space="preserve"> Toutes les cellules doivent être renseignées intégralement sous peine de voir l'offre éliminée car incomplète</t>
    </r>
  </si>
  <si>
    <r>
      <rPr>
        <b/>
        <sz val="11"/>
        <color theme="1"/>
        <rFont val="Calibri"/>
        <family val="2"/>
      </rPr>
      <t>NOM DU CANDIDAT</t>
    </r>
    <r>
      <rPr>
        <sz val="11"/>
        <color theme="1"/>
        <rFont val="Calibri"/>
        <family val="2"/>
      </rPr>
      <t xml:space="preserve"> : </t>
    </r>
  </si>
  <si>
    <t>Cachet :</t>
  </si>
  <si>
    <r>
      <rPr>
        <b/>
        <sz val="11"/>
        <color theme="1"/>
        <rFont val="Calibri"/>
        <family val="2"/>
      </rPr>
      <t>Le</t>
    </r>
    <r>
      <rPr>
        <sz val="11"/>
        <color theme="1"/>
        <rFont val="Calibri"/>
        <family val="2"/>
      </rPr>
      <t xml:space="preserve"> : </t>
    </r>
  </si>
  <si>
    <t>Marché de fourniture, intégration, garantie d'équipements et logiciels informatiques
 adaptés aux élèves scolarisés à besoins éducatifs particuliers
Pour les services de l’Académie de Normandie</t>
  </si>
  <si>
    <r>
      <rPr>
        <b/>
        <sz val="10"/>
        <color theme="1"/>
        <rFont val="Calibri"/>
        <family val="2"/>
      </rPr>
      <t xml:space="preserve">Tablette tactile </t>
    </r>
    <r>
      <rPr>
        <b/>
        <sz val="10"/>
        <color rgb="FFFF0000"/>
        <rFont val="Calibri"/>
        <family val="2"/>
      </rPr>
      <t>NEUVE</t>
    </r>
    <r>
      <rPr>
        <sz val="10"/>
        <color theme="1"/>
        <rFont val="Calibri"/>
        <family val="2"/>
      </rPr>
      <t xml:space="preserve">
Ecran : 10'9 pouces ou supérieur
CPU : A16 ou ultérieur
mémoire interne : 128go
systhème exploitation : Ipad OS en version Française
Garantie : 2 ans minimum sur site
</t>
    </r>
    <r>
      <rPr>
        <b/>
        <sz val="10"/>
        <color theme="1"/>
        <rFont val="Calibri"/>
        <family val="2"/>
      </rPr>
      <t>Tablette enrolée sous MDM</t>
    </r>
    <r>
      <rPr>
        <sz val="10"/>
        <color theme="1"/>
        <rFont val="Calibri"/>
        <family val="2"/>
      </rPr>
      <t xml:space="preserve">
ou configuration supérieure</t>
    </r>
  </si>
  <si>
    <r>
      <rPr>
        <b/>
        <sz val="10"/>
        <color theme="1"/>
        <rFont val="Calibri"/>
        <family val="2"/>
      </rPr>
      <t xml:space="preserve">Tablette tactile </t>
    </r>
    <r>
      <rPr>
        <b/>
        <sz val="10"/>
        <color rgb="FFFF0000"/>
        <rFont val="Calibri"/>
        <family val="2"/>
      </rPr>
      <t>RECONDITIONNÉE</t>
    </r>
    <r>
      <rPr>
        <sz val="10"/>
        <color theme="1"/>
        <rFont val="Calibri"/>
        <family val="2"/>
      </rPr>
      <t xml:space="preserve">
Ecran : 10'9 pouces
CPU : A16 ou ultérieur
mémoire interne : 128go
systhème exploitation : Ipad OS en version Française
Garantie : 2 ans sur site
ou configuration supérieure
</t>
    </r>
    <r>
      <rPr>
        <b/>
        <i/>
        <sz val="10"/>
        <rFont val="Calibri"/>
        <family val="2"/>
      </rPr>
      <t>Tablette RECONDITIONNEE enrôlée sous MDM donc n'ayant jamais eu de licence MDM, vétusté de moins d'un an.</t>
    </r>
  </si>
  <si>
    <t>Harmonisation du MDM avec une tablette déjà existante</t>
  </si>
  <si>
    <r>
      <rPr>
        <b/>
        <i/>
        <sz val="10"/>
        <rFont val="Calibri"/>
        <family val="2"/>
      </rPr>
      <t>L</t>
    </r>
    <r>
      <rPr>
        <b/>
        <i/>
        <sz val="10"/>
        <color theme="1"/>
        <rFont val="Calibri"/>
        <family val="2"/>
      </rPr>
      <t>es quantités indiquées sont données à titre indicatif. Elles n'ont pas de valeur contractuelle. Seul le BPU a valeur contractuelle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</si>
</sst>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Aptos Narrow"/>
      <family val="2"/>
      <scheme val="minor"/>
    </font>
    <font>
      <sz val="10"/>
      <color theme="1"/>
      <name val="Calibri"/>
      <family val="2"/>
    </font>
    <font>
      <b/>
      <sz val="10"/>
      <color theme="1"/>
      <name val="Calibri"/>
      <family val="2"/>
    </font>
    <font>
      <b/>
      <sz val="10"/>
      <color rgb="FFFF0000"/>
      <name val="Calibri"/>
      <family val="2"/>
    </font>
    <font>
      <sz val="11"/>
      <color theme="1"/>
      <name val="Calibri"/>
      <family val="2"/>
    </font>
    <font>
      <b/>
      <sz val="11"/>
      <color theme="1"/>
      <name val="Calibri"/>
      <family val="2"/>
    </font>
    <font>
      <b/>
      <sz val="12"/>
      <color theme="3" tint="9.9978637043366805E-2"/>
      <name val="Calibri"/>
      <family val="2"/>
    </font>
    <font>
      <b/>
      <i/>
      <sz val="10"/>
      <color theme="1"/>
      <name val="Calibri"/>
      <family val="2"/>
    </font>
    <font>
      <b/>
      <i/>
      <sz val="10"/>
      <color rgb="FFFF0000"/>
      <name val="Calibri"/>
      <family val="2"/>
    </font>
    <font>
      <b/>
      <i/>
      <sz val="10"/>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0">
    <xf numFmtId="0" fontId="0" fillId="0" borderId="0" xfId="0"/>
    <xf numFmtId="0" fontId="4" fillId="0" borderId="0" xfId="0" applyFont="1" applyProtection="1">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wrapText="1"/>
      <protection locked="0"/>
    </xf>
    <xf numFmtId="164" fontId="2" fillId="0" borderId="1" xfId="0" applyNumberFormat="1" applyFont="1" applyBorder="1" applyAlignment="1" applyProtection="1">
      <alignment horizontal="center" vertical="center"/>
      <protection locked="0"/>
    </xf>
    <xf numFmtId="0" fontId="5" fillId="3" borderId="1" xfId="0" applyFont="1" applyFill="1" applyBorder="1" applyAlignment="1" applyProtection="1">
      <alignment horizontal="right" vertical="center" wrapText="1"/>
      <protection locked="0"/>
    </xf>
    <xf numFmtId="0" fontId="7" fillId="0" borderId="0" xfId="0" applyFont="1" applyProtection="1">
      <protection locked="0"/>
    </xf>
    <xf numFmtId="0" fontId="1" fillId="0" borderId="0" xfId="0" applyFont="1" applyProtection="1">
      <protection locked="0"/>
    </xf>
    <xf numFmtId="0" fontId="7" fillId="0" borderId="0" xfId="0" applyFont="1" applyAlignment="1" applyProtection="1">
      <alignment vertical="top" wrapText="1"/>
      <protection locked="0"/>
    </xf>
    <xf numFmtId="0" fontId="0" fillId="0" borderId="0" xfId="0" applyAlignment="1" applyProtection="1">
      <protection locked="0"/>
    </xf>
    <xf numFmtId="0" fontId="4" fillId="0" borderId="10" xfId="0" applyFont="1" applyBorder="1" applyAlignment="1" applyProtection="1">
      <alignment vertical="center"/>
      <protection locked="0"/>
    </xf>
    <xf numFmtId="0" fontId="4" fillId="0" borderId="8" xfId="0" applyFont="1" applyBorder="1" applyProtection="1">
      <protection locked="0"/>
    </xf>
    <xf numFmtId="0" fontId="4" fillId="0" borderId="9" xfId="0" applyFont="1" applyBorder="1" applyProtection="1">
      <protection locked="0"/>
    </xf>
    <xf numFmtId="0" fontId="5" fillId="0" borderId="2" xfId="0" applyFont="1" applyBorder="1" applyAlignment="1" applyProtection="1">
      <alignment vertical="top"/>
      <protection locked="0"/>
    </xf>
    <xf numFmtId="0" fontId="4" fillId="0" borderId="6" xfId="0" applyFont="1" applyBorder="1" applyProtection="1">
      <protection locked="0"/>
    </xf>
    <xf numFmtId="0" fontId="4" fillId="0" borderId="3" xfId="0" applyFont="1" applyBorder="1" applyProtection="1">
      <protection locked="0"/>
    </xf>
    <xf numFmtId="0" fontId="4" fillId="0" borderId="4" xfId="0" applyFont="1" applyBorder="1" applyProtection="1">
      <protection locked="0"/>
    </xf>
    <xf numFmtId="0" fontId="4" fillId="0" borderId="7" xfId="0" applyFont="1" applyBorder="1" applyProtection="1">
      <protection locked="0"/>
    </xf>
    <xf numFmtId="0" fontId="4" fillId="0" borderId="5" xfId="0" applyFont="1" applyBorder="1" applyProtection="1">
      <protection locked="0"/>
    </xf>
    <xf numFmtId="0" fontId="5" fillId="2" borderId="1" xfId="0" applyFont="1" applyFill="1" applyBorder="1" applyAlignment="1" applyProtection="1">
      <alignment horizontal="center" vertical="center"/>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2" fillId="4"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164" fontId="2" fillId="2" borderId="1" xfId="0" applyNumberFormat="1" applyFont="1" applyFill="1" applyBorder="1" applyAlignment="1" applyProtection="1">
      <alignment horizontal="center" vertical="center"/>
    </xf>
    <xf numFmtId="164" fontId="2" fillId="3" borderId="1" xfId="0" applyNumberFormat="1" applyFont="1" applyFill="1" applyBorder="1" applyAlignment="1" applyProtection="1">
      <alignment horizont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6A352-E410-42CF-97C0-8CBBF5A1E24C}">
  <sheetPr>
    <pageSetUpPr fitToPage="1"/>
  </sheetPr>
  <dimension ref="A1:G26"/>
  <sheetViews>
    <sheetView tabSelected="1" zoomScaleNormal="100" workbookViewId="0">
      <selection activeCell="J14" sqref="J14"/>
    </sheetView>
  </sheetViews>
  <sheetFormatPr baseColWidth="10" defaultColWidth="11.42578125" defaultRowHeight="15" x14ac:dyDescent="0.25"/>
  <cols>
    <col min="1" max="1" width="3.85546875" style="1" customWidth="1"/>
    <col min="2" max="2" width="50.140625" style="1" customWidth="1"/>
    <col min="3" max="3" width="7.5703125" style="1" customWidth="1"/>
    <col min="4" max="4" width="7.85546875" style="1" customWidth="1"/>
    <col min="5" max="5" width="8.5703125" style="1" customWidth="1"/>
    <col min="6" max="7" width="13" style="1" customWidth="1"/>
    <col min="8" max="16384" width="11.42578125" style="1"/>
  </cols>
  <sheetData>
    <row r="1" spans="1:7" ht="64.5" customHeight="1" x14ac:dyDescent="0.25">
      <c r="B1" s="2" t="s">
        <v>19</v>
      </c>
      <c r="C1" s="3"/>
      <c r="D1" s="3"/>
      <c r="E1" s="3"/>
      <c r="F1" s="3"/>
      <c r="G1" s="3"/>
    </row>
    <row r="2" spans="1:7" ht="5.0999999999999996" customHeight="1" x14ac:dyDescent="0.25"/>
    <row r="3" spans="1:7" ht="30" customHeight="1" x14ac:dyDescent="0.25">
      <c r="B3" s="4" t="s">
        <v>10</v>
      </c>
      <c r="C3" s="4"/>
      <c r="D3" s="4"/>
      <c r="E3" s="4"/>
      <c r="F3" s="4"/>
      <c r="G3" s="4"/>
    </row>
    <row r="4" spans="1:7" ht="7.5" customHeight="1" x14ac:dyDescent="0.25"/>
    <row r="5" spans="1:7" ht="51.95" customHeight="1" x14ac:dyDescent="0.25">
      <c r="B5" s="22" t="s">
        <v>0</v>
      </c>
      <c r="C5" s="6" t="s">
        <v>3</v>
      </c>
      <c r="D5" s="6" t="s">
        <v>4</v>
      </c>
      <c r="E5" s="25" t="s">
        <v>6</v>
      </c>
      <c r="F5" s="26" t="s">
        <v>7</v>
      </c>
      <c r="G5" s="26" t="s">
        <v>8</v>
      </c>
    </row>
    <row r="6" spans="1:7" ht="102.75" x14ac:dyDescent="0.25">
      <c r="A6" s="5">
        <v>1</v>
      </c>
      <c r="B6" s="23" t="s">
        <v>20</v>
      </c>
      <c r="C6" s="7">
        <v>0</v>
      </c>
      <c r="D6" s="7">
        <v>0</v>
      </c>
      <c r="E6" s="27">
        <v>1300</v>
      </c>
      <c r="F6" s="28">
        <f>C6*E6</f>
        <v>0</v>
      </c>
      <c r="G6" s="28">
        <f>D6*E6</f>
        <v>0</v>
      </c>
    </row>
    <row r="7" spans="1:7" ht="115.5" x14ac:dyDescent="0.25">
      <c r="A7" s="5">
        <v>2</v>
      </c>
      <c r="B7" s="23" t="s">
        <v>21</v>
      </c>
      <c r="C7" s="7">
        <v>0</v>
      </c>
      <c r="D7" s="7">
        <v>0</v>
      </c>
      <c r="E7" s="27">
        <v>130</v>
      </c>
      <c r="F7" s="28">
        <f t="shared" ref="F7:F8" si="0">C7*E7</f>
        <v>0</v>
      </c>
      <c r="G7" s="28">
        <f t="shared" ref="G7:G8" si="1">D7*E7</f>
        <v>0</v>
      </c>
    </row>
    <row r="8" spans="1:7" ht="30" customHeight="1" x14ac:dyDescent="0.25">
      <c r="A8" s="5">
        <v>3</v>
      </c>
      <c r="B8" s="24" t="s">
        <v>22</v>
      </c>
      <c r="C8" s="7">
        <v>0</v>
      </c>
      <c r="D8" s="7">
        <v>0</v>
      </c>
      <c r="E8" s="27">
        <v>250</v>
      </c>
      <c r="F8" s="28">
        <f t="shared" si="0"/>
        <v>0</v>
      </c>
      <c r="G8" s="28">
        <f t="shared" si="1"/>
        <v>0</v>
      </c>
    </row>
    <row r="9" spans="1:7" ht="51.75" x14ac:dyDescent="0.25">
      <c r="A9" s="5">
        <v>4</v>
      </c>
      <c r="B9" s="23" t="s">
        <v>11</v>
      </c>
      <c r="C9" s="7">
        <v>0</v>
      </c>
      <c r="D9" s="7">
        <v>0</v>
      </c>
      <c r="E9" s="27">
        <v>2100</v>
      </c>
      <c r="F9" s="28">
        <f t="shared" ref="F9:F14" si="2">C9*E9</f>
        <v>0</v>
      </c>
      <c r="G9" s="28">
        <f t="shared" ref="G9:G14" si="3">D9*E9</f>
        <v>0</v>
      </c>
    </row>
    <row r="10" spans="1:7" ht="51.75" x14ac:dyDescent="0.25">
      <c r="A10" s="5">
        <v>5</v>
      </c>
      <c r="B10" s="23" t="s">
        <v>12</v>
      </c>
      <c r="C10" s="7">
        <v>0</v>
      </c>
      <c r="D10" s="7">
        <v>0</v>
      </c>
      <c r="E10" s="27">
        <v>600</v>
      </c>
      <c r="F10" s="28">
        <f t="shared" si="2"/>
        <v>0</v>
      </c>
      <c r="G10" s="28">
        <f t="shared" si="3"/>
        <v>0</v>
      </c>
    </row>
    <row r="11" spans="1:7" ht="27.95" customHeight="1" x14ac:dyDescent="0.25">
      <c r="A11" s="5">
        <v>6</v>
      </c>
      <c r="B11" s="24" t="s">
        <v>1</v>
      </c>
      <c r="C11" s="7">
        <v>0</v>
      </c>
      <c r="D11" s="7">
        <v>0</v>
      </c>
      <c r="E11" s="27">
        <v>1300</v>
      </c>
      <c r="F11" s="28">
        <f t="shared" si="2"/>
        <v>0</v>
      </c>
      <c r="G11" s="28">
        <f t="shared" si="3"/>
        <v>0</v>
      </c>
    </row>
    <row r="12" spans="1:7" ht="25.5" x14ac:dyDescent="0.25">
      <c r="A12" s="5">
        <v>7</v>
      </c>
      <c r="B12" s="24" t="s">
        <v>13</v>
      </c>
      <c r="C12" s="7">
        <v>0</v>
      </c>
      <c r="D12" s="7">
        <v>0</v>
      </c>
      <c r="E12" s="27">
        <v>1300</v>
      </c>
      <c r="F12" s="28">
        <f t="shared" si="2"/>
        <v>0</v>
      </c>
      <c r="G12" s="28">
        <f t="shared" si="3"/>
        <v>0</v>
      </c>
    </row>
    <row r="13" spans="1:7" ht="104.25" customHeight="1" x14ac:dyDescent="0.25">
      <c r="A13" s="5">
        <v>8</v>
      </c>
      <c r="B13" s="23" t="s">
        <v>2</v>
      </c>
      <c r="C13" s="7">
        <v>0</v>
      </c>
      <c r="D13" s="7">
        <v>0</v>
      </c>
      <c r="E13" s="27">
        <v>1300</v>
      </c>
      <c r="F13" s="28">
        <f t="shared" si="2"/>
        <v>0</v>
      </c>
      <c r="G13" s="28">
        <f t="shared" si="3"/>
        <v>0</v>
      </c>
    </row>
    <row r="14" spans="1:7" ht="26.25" x14ac:dyDescent="0.25">
      <c r="A14" s="5">
        <v>9</v>
      </c>
      <c r="B14" s="23" t="s">
        <v>9</v>
      </c>
      <c r="C14" s="7">
        <v>0</v>
      </c>
      <c r="D14" s="7">
        <v>0</v>
      </c>
      <c r="E14" s="27">
        <v>1300</v>
      </c>
      <c r="F14" s="28">
        <f t="shared" si="2"/>
        <v>0</v>
      </c>
      <c r="G14" s="28">
        <f t="shared" si="3"/>
        <v>0</v>
      </c>
    </row>
    <row r="15" spans="1:7" ht="26.25" x14ac:dyDescent="0.25">
      <c r="A15" s="5">
        <v>10</v>
      </c>
      <c r="B15" s="23" t="s">
        <v>14</v>
      </c>
      <c r="C15" s="7">
        <v>0</v>
      </c>
      <c r="D15" s="7">
        <v>0</v>
      </c>
      <c r="E15" s="27">
        <v>1300</v>
      </c>
      <c r="F15" s="28">
        <f t="shared" ref="F15" si="4">C15*E15</f>
        <v>0</v>
      </c>
      <c r="G15" s="28">
        <f t="shared" ref="G15" si="5">D15*E15</f>
        <v>0</v>
      </c>
    </row>
    <row r="16" spans="1:7" x14ac:dyDescent="0.25">
      <c r="B16" s="8" t="s">
        <v>5</v>
      </c>
      <c r="C16" s="8"/>
      <c r="D16" s="8"/>
      <c r="E16" s="8"/>
      <c r="F16" s="29">
        <f>SUM(F6:F15)</f>
        <v>0</v>
      </c>
      <c r="G16" s="29">
        <f>SUM(G6:G15)</f>
        <v>0</v>
      </c>
    </row>
    <row r="18" spans="2:7" x14ac:dyDescent="0.25">
      <c r="B18" s="9" t="s">
        <v>15</v>
      </c>
    </row>
    <row r="19" spans="2:7" ht="4.5" customHeight="1" x14ac:dyDescent="0.25">
      <c r="B19" s="10"/>
    </row>
    <row r="20" spans="2:7" ht="30" customHeight="1" x14ac:dyDescent="0.25">
      <c r="B20" s="11" t="s">
        <v>23</v>
      </c>
      <c r="C20" s="12"/>
      <c r="D20" s="12"/>
      <c r="E20" s="12"/>
      <c r="F20" s="12"/>
      <c r="G20" s="12"/>
    </row>
    <row r="25" spans="2:7" ht="44.1" customHeight="1" x14ac:dyDescent="0.25">
      <c r="B25" s="13" t="s">
        <v>16</v>
      </c>
      <c r="C25" s="14"/>
      <c r="D25" s="15"/>
      <c r="E25" s="16" t="s">
        <v>17</v>
      </c>
      <c r="F25" s="17"/>
      <c r="G25" s="18"/>
    </row>
    <row r="26" spans="2:7" ht="39.950000000000003" customHeight="1" x14ac:dyDescent="0.25">
      <c r="B26" s="13" t="s">
        <v>18</v>
      </c>
      <c r="C26" s="14"/>
      <c r="D26" s="15"/>
      <c r="E26" s="19"/>
      <c r="F26" s="20"/>
      <c r="G26" s="21"/>
    </row>
  </sheetData>
  <sheetProtection algorithmName="SHA-512" hashValue="6iT9y3TIuaJTdK9vDP1ns6uGd2uyiN/n23hgDB5U6s0HuTYOzIYNeZAa0wbTApTxyRQr5UaKlk/JyFEX1KUE8Q==" saltValue="ocpAvwjWcNv+yQHPzErHew==" spinCount="100000" sheet="1" objects="1" scenarios="1" insertColumns="0" insertRows="0" deleteColumns="0" deleteRows="0"/>
  <mergeCells count="4">
    <mergeCell ref="B1:G1"/>
    <mergeCell ref="B16:E16"/>
    <mergeCell ref="B3:G3"/>
    <mergeCell ref="B20:G20"/>
  </mergeCells>
  <pageMargins left="0.39370078740157483" right="0.39370078740157483" top="0.39370078740157483" bottom="0.39370078740157483" header="0.31496062992125984" footer="0.31496062992125984"/>
  <pageSetup paperSize="9" scale="91" fitToHeight="0" orientation="portrait" r:id="rId1"/>
  <headerFooter>
    <oddFooter>&amp;LConsultation 2025-SRA-09&amp;R&amp;P/&amp;N</oddFooter>
  </headerFooter>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Loisel Marc</dc:creator>
  <cp:lastModifiedBy>Lefebvre Nathalie</cp:lastModifiedBy>
  <cp:lastPrinted>2025-07-21T09:48:01Z</cp:lastPrinted>
  <dcterms:created xsi:type="dcterms:W3CDTF">2025-06-02T12:24:19Z</dcterms:created>
  <dcterms:modified xsi:type="dcterms:W3CDTF">2025-07-21T13:50:05Z</dcterms:modified>
</cp:coreProperties>
</file>